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<sst xmlns="http://schemas.openxmlformats.org/spreadsheetml/2006/main" count="348" uniqueCount="218">
  <si>
    <t>PREFEITURA MUNICIPAL DE PIRENOPOLIS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</si>
  <si>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</si>
  <si>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</si>
  <si>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</si>
  <si>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</si>
  <si>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</si>
  <si>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</si>
  <si>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</si>
  <si>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</si>
  <si>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</si>
  <si>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</si>
  <si>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</si>
  <si>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</si>
  <si>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</si>
  <si>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42800|0</t>
  </si>
  <si>
    <t>1</t>
  </si>
  <si>
    <t>-</t>
  </si>
  <si>
    <t>FITA DUPLA FACE FIXA FORTE</t>
  </si>
  <si>
    <t>UNIDADE</t>
  </si>
  <si>
    <t>60,00</t>
  </si>
  <si>
    <t>42801|0</t>
  </si>
  <si>
    <t>2</t>
  </si>
  <si>
    <t>APLICADOR DE FITA ADESIVA</t>
  </si>
  <si>
    <t>10,00</t>
  </si>
  <si>
    <t>42802|0</t>
  </si>
  <si>
    <t>3</t>
  </si>
  <si>
    <t>FITA ADESIVA</t>
  </si>
  <si>
    <t>TRANSPARENTE 45MM X 45MT</t>
  </si>
  <si>
    <t>200,00</t>
  </si>
  <si>
    <t>42803|0</t>
  </si>
  <si>
    <t>4</t>
  </si>
  <si>
    <t>FITA CREPE</t>
  </si>
  <si>
    <t>LARGA, 48MM X 50M</t>
  </si>
  <si>
    <t>120,00</t>
  </si>
  <si>
    <t>42804|0</t>
  </si>
  <si>
    <t>5</t>
  </si>
  <si>
    <t>20MM X 50MT</t>
  </si>
  <si>
    <t>180,00</t>
  </si>
  <si>
    <t>42805|0</t>
  </si>
  <si>
    <t>6</t>
  </si>
  <si>
    <t>TRANSPARENTE 12MM X 40M</t>
  </si>
  <si>
    <t>2.200,00</t>
  </si>
  <si>
    <t>42806|0</t>
  </si>
  <si>
    <t>7</t>
  </si>
  <si>
    <t>CANETA ESFEROGRÁFICA AZUL</t>
  </si>
  <si>
    <t>TIPO: ESFEROGRÁFICA, PONTA:  MÉDIA (1.0MM), AZUL. DIMENSÕES: ALTURA: 15,0CM, LARGURA: 10,0CM, PROFUNDIDADE: 10,0CM, PESO: 410 GRAMAS</t>
  </si>
  <si>
    <t>42807|0</t>
  </si>
  <si>
    <t>8</t>
  </si>
  <si>
    <t>CANETA  ESFEROGRÁFICA PRETA</t>
  </si>
  <si>
    <t>TIPO: ESFEROGRÁFICA, PONTA: MÉDIA (1.0 MM), PRETA. DIMENSÕES: ALTURA: 15,CM, LARGURA: 10,CM, PROFUNDIDADE: 10,0CM, PESO: 410 GRAMAS</t>
  </si>
  <si>
    <t>1.000,00</t>
  </si>
  <si>
    <t>42808|0</t>
  </si>
  <si>
    <t>9</t>
  </si>
  <si>
    <t>CANETA ESFEROGRÀFICA VERMELHA</t>
  </si>
  <si>
    <t>TIPO: ESFEROGRÁFICA, PONTA: MÉDIA (1.0 MM), VERMELHA. DIMENSÕES: ALTURA: 15,0CM, LARGURA: 10,0CM, PROFUNDIDADE: 10,0CM, PESO: 410 GRAMAS</t>
  </si>
  <si>
    <t>42809|0</t>
  </si>
  <si>
    <t>10</t>
  </si>
  <si>
    <t>LAPIS</t>
  </si>
  <si>
    <t>LÁPIS, FORMATO REDONDO COM PERFIL DE 7,2MM. COMPOSIÇÃO A BASE DE MADEIRA, GRAFITE, COMPRIMENTO DE 170 A175MM, Nº2, PINTURA BRILHANTE NA  COR PRETA.</t>
  </si>
  <si>
    <t>1.600,00</t>
  </si>
  <si>
    <t>42810|0</t>
  </si>
  <si>
    <t>11</t>
  </si>
  <si>
    <t>BORRACHA</t>
  </si>
  <si>
    <t>FORMATO RETANGULAR, MEDINDO 2,9 +/- 0,2MM DE COMPRIMENTO, LARGURA DE 1,2 +/- 0,2MM NO DIÂMENTRO EXTERNO E 0,6 +/- 0,1MM NO DIÂMETRO INTERNO.</t>
  </si>
  <si>
    <t>100,00</t>
  </si>
  <si>
    <t>42811|0</t>
  </si>
  <si>
    <t>12</t>
  </si>
  <si>
    <t>MOLHA DEDO</t>
  </si>
  <si>
    <t>50,00</t>
  </si>
  <si>
    <t>42812|0</t>
  </si>
  <si>
    <t>13</t>
  </si>
  <si>
    <t>PILHA D</t>
  </si>
  <si>
    <t>ALCALINA, 1,5V</t>
  </si>
  <si>
    <t>80,00</t>
  </si>
  <si>
    <t>42813|0</t>
  </si>
  <si>
    <t>14</t>
  </si>
  <si>
    <t>PÍLHA C</t>
  </si>
  <si>
    <t>ALCALINA AA, DIMENSÕES 31 X 210 X 95 MILÍMETROS. 1,5V</t>
  </si>
  <si>
    <t>130,00</t>
  </si>
  <si>
    <t>42814|0</t>
  </si>
  <si>
    <t>15</t>
  </si>
  <si>
    <t>PILHA PALITO</t>
  </si>
  <si>
    <t>ALCALINA, AAA, 1,5V</t>
  </si>
  <si>
    <t>900,00</t>
  </si>
  <si>
    <t>42815|0</t>
  </si>
  <si>
    <t>16</t>
  </si>
  <si>
    <t>PILHA PEQUENA</t>
  </si>
  <si>
    <t>ALCALINA, AA, 1,5V</t>
  </si>
  <si>
    <t>42816|0</t>
  </si>
  <si>
    <t>17</t>
  </si>
  <si>
    <t>BATERIA</t>
  </si>
  <si>
    <t>MODELO CR 2032, LITHIUM 3V</t>
  </si>
  <si>
    <t>42817|0</t>
  </si>
  <si>
    <t>18</t>
  </si>
  <si>
    <t>MODELO CR 2025, LITHIUM 3V</t>
  </si>
  <si>
    <t>42818|0</t>
  </si>
  <si>
    <t>19</t>
  </si>
  <si>
    <t>MODELO CR 2430, LITHIUM 3V</t>
  </si>
  <si>
    <t>42819|0</t>
  </si>
  <si>
    <t>20</t>
  </si>
  <si>
    <t>GRAMPO P/ GRAMPEADOR 26/6 CX 5000X1 GALVANIZADO</t>
  </si>
  <si>
    <t>42820|0</t>
  </si>
  <si>
    <t>21</t>
  </si>
  <si>
    <t>PERFURADOR DE PAPEL C/2 FUROS P/ 20 FOLHAS</t>
  </si>
  <si>
    <t>15,00</t>
  </si>
  <si>
    <t>42821|0</t>
  </si>
  <si>
    <t>22</t>
  </si>
  <si>
    <t>CALCULADORA</t>
  </si>
  <si>
    <t>PEQUENA, 25 TECLAS, DISPLAY 8 DIGITOS, DIMENSOES 10CM X 12CM</t>
  </si>
  <si>
    <t>42822|0</t>
  </si>
  <si>
    <t>23</t>
  </si>
  <si>
    <t>GRAMPEADOR MÉDIO PARA GRAMPO</t>
  </si>
  <si>
    <t>GRAMPEIA ATÉ 25 FOLHAS, ESPAÇOS DE 150MM PARA AS FOLHAS, GRAMPOS DO TIPO: 24/6, 26/6, DIMENSÕES 20,1X X 5X 9,5 CM</t>
  </si>
  <si>
    <t>42823|0</t>
  </si>
  <si>
    <t>24</t>
  </si>
  <si>
    <t>ENVELOPE A4</t>
  </si>
  <si>
    <t>PARDO PARA FOLHAS A4, DIMENSOES 260 X 360MM ( 26X36CM )</t>
  </si>
  <si>
    <t>2.000,00</t>
  </si>
  <si>
    <t>42824|0</t>
  </si>
  <si>
    <t>25</t>
  </si>
  <si>
    <t>TAMANHO MEDIO, (17,6 X 25CM)</t>
  </si>
  <si>
    <t>42825|0</t>
  </si>
  <si>
    <t>26</t>
  </si>
  <si>
    <t>NOTAS ADESIVAS</t>
  </si>
  <si>
    <t>(POST-IT) COLORIDAS COM ADESIVO ACRILICO BASE AGUA REPOSICIONAVEL, 38X50MM, BLOCOS COM 50 FOLHAS</t>
  </si>
  <si>
    <t>450,00</t>
  </si>
  <si>
    <t>42826|0</t>
  </si>
  <si>
    <t>27</t>
  </si>
  <si>
    <t>REGUA 30CM</t>
  </si>
  <si>
    <t>30CM X 3CM, COLORIDAS</t>
  </si>
  <si>
    <t>190,00</t>
  </si>
  <si>
    <t>42827|0</t>
  </si>
  <si>
    <t>28</t>
  </si>
  <si>
    <t>LIVRO ATA</t>
  </si>
  <si>
    <t>CAPA DURA (PRETO), SEM MARGEM, NUMERADO, 50 FOLHAS. DIMENSÕES: 20,6X30CM</t>
  </si>
  <si>
    <t>42828|0</t>
  </si>
  <si>
    <t>29</t>
  </si>
  <si>
    <t>CADERNO CAPA DURA  96FLS GRANDE</t>
  </si>
  <si>
    <t>1.500,00</t>
  </si>
  <si>
    <t>42829|0</t>
  </si>
  <si>
    <t>30</t>
  </si>
  <si>
    <t>CADERNO</t>
  </si>
  <si>
    <t>PEQUENO, CAPA DURA, 96 FOLHAS</t>
  </si>
  <si>
    <t>42830|0</t>
  </si>
  <si>
    <t>31</t>
  </si>
  <si>
    <t>PAPEL A4</t>
  </si>
  <si>
    <t>RESMA COM 500 FOLHAS</t>
  </si>
  <si>
    <t>PACOTE UNT</t>
  </si>
  <si>
    <t>950,00</t>
  </si>
  <si>
    <t>42831|0</t>
  </si>
  <si>
    <t>32</t>
  </si>
  <si>
    <t>PASTA</t>
  </si>
  <si>
    <t>PLASTICO FLEXIVEL TRASPARENTE, COM ELASTICO 5.5CM</t>
  </si>
  <si>
    <t>800,00</t>
  </si>
  <si>
    <t>42832|0</t>
  </si>
  <si>
    <t>33</t>
  </si>
  <si>
    <t>PLASTICO FLEXIVEL TRASPARENTE, COM ELASTICO 4.0 CM</t>
  </si>
  <si>
    <t>600,00</t>
  </si>
  <si>
    <t>42833|0</t>
  </si>
  <si>
    <t>34</t>
  </si>
  <si>
    <t>PASTA L, PLASTICO FLEXIVEL TRASPARENTE, PARA GUARDA, PROTEÇÃO E ARQUIVO DE DOCUMENTOS E PAPÉIS EM VOLUME EM LOCAL FECHADO, FACILITANDO IDENTIFICAÇÕES E MANUSEIO.</t>
  </si>
  <si>
    <t>500,00</t>
  </si>
  <si>
    <t>42834|0</t>
  </si>
  <si>
    <t>35</t>
  </si>
  <si>
    <t>PASTA SUSPENSA 36CMX24CM, DEAL PARA GUARDA DE DOCUMENTOS
E PARA FIXAÇÃO EM PASTAS SUSPENSA EM ARQUIVO</t>
  </si>
  <si>
    <t>42835|0</t>
  </si>
  <si>
    <t>36</t>
  </si>
  <si>
    <t>PRANCHETA EM MDF C/ PEGADOR DE PLASTICO</t>
  </si>
  <si>
    <t>40,00</t>
  </si>
  <si>
    <t>42836|0</t>
  </si>
  <si>
    <t>37</t>
  </si>
  <si>
    <t>CARTUCHO TONER</t>
  </si>
  <si>
    <t>MODELO TN 3472S</t>
  </si>
  <si>
    <t>42837|0</t>
  </si>
  <si>
    <t>38</t>
  </si>
  <si>
    <t>MODELO TN 2370S</t>
  </si>
  <si>
    <t>42838|0</t>
  </si>
  <si>
    <t>39</t>
  </si>
  <si>
    <t>MODELO TN-1060</t>
  </si>
  <si>
    <t>42839|0</t>
  </si>
  <si>
    <t>40</t>
  </si>
  <si>
    <t>CAIXA DE CORRESPONDENCIA</t>
  </si>
  <si>
    <t>TRIPLA, ARTICULADA, FABRICADA EM POLIESTIRENO E SUPER-RESISTENTE. SÃO IDEAIS PARA USO NA ORGANIZAÇÃO DE PAPÉIS EM CASA OU ESCRITÓRIO. APRESENTA COMO DIFERENCIAL A POSSIBILIDADE DE SER UTILIZADA ABERTA OU FECHADA, DE ACORDO COM A NECESSIDADE, DEVIDO A SUA BASE MÓVEL.
COR: FUMÊ
MEDIDAS: 18,5 X 26,7 X 36,8 CM</t>
  </si>
  <si>
    <t>8,00</t>
  </si>
  <si>
    <t>42840|0</t>
  </si>
  <si>
    <t>41</t>
  </si>
  <si>
    <t>APONTADOR SIMPLES</t>
  </si>
  <si>
    <t>42841|0</t>
  </si>
  <si>
    <t>42</t>
  </si>
  <si>
    <t>CORRETIVO</t>
  </si>
  <si>
    <t>PARA MAQUINA DE ESCREVER</t>
  </si>
  <si>
    <t>400,00</t>
  </si>
  <si>
    <t>42842|0</t>
  </si>
  <si>
    <t>43</t>
  </si>
  <si>
    <t>PASTA SANFONADA</t>
  </si>
  <si>
    <t>PASTA SANFONADA COM 31 DIVISORIAS INTERNAS</t>
  </si>
  <si>
    <t>85,00</t>
  </si>
  <si>
    <t>42843|0</t>
  </si>
  <si>
    <t>44</t>
  </si>
  <si>
    <t>PASTA SANFONADA COM 12 DIVISORIAS INTERNAS</t>
  </si>
  <si>
    <t>42844|0</t>
  </si>
  <si>
    <t>45</t>
  </si>
  <si>
    <t>LOUSA</t>
  </si>
  <si>
    <t>LOUSA QUADRO BRANCO MOLDURA ALUMÍNIO 120 X 090 CM</t>
  </si>
  <si>
    <t>4,00</t>
  </si>
  <si>
    <t>42845|0</t>
  </si>
  <si>
    <t>46</t>
  </si>
  <si>
    <t>TESOURA</t>
  </si>
  <si>
    <t>TESOURA GRANDE INOX 20CM 8 POLEGADAS</t>
  </si>
  <si>
    <t>30,00</t>
  </si>
  <si>
    <t>42846|0</t>
  </si>
  <si>
    <t>47</t>
  </si>
  <si>
    <t>TESOURA MEDIA, INOX, 19,5 CM 7 POLEGADAS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</si>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</sst>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6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2.75">
      <c r="A2" s="1" t="s">
        <v>0</v>
      </c>
      <c r="B2"/>
      <c r="C2"/>
      <c r="D2"/>
      <c r="E2"/>
      <c r="F2"/>
      <c r="G2"/>
      <c r="H2"/>
      <c r="I2"/>
      <c r="J2"/>
      <c r="K2"/>
    </row>
    <row r="6" spans="1:3" ht="12.75">
      <c r="A6" s="9" t="s">
        <v>1</v>
      </c>
      <c r="B6" s="2" t="s">
        <v>2</v>
      </c>
      <c r="C6" s="13"/>
    </row>
    <row r="8" spans="1:11" ht="12.75">
      <c r="A8" s="9" t="s">
        <v>3</v>
      </c>
      <c r="B8" s="9" t="s">
        <v>4</v>
      </c>
      <c r="C8" s="9" t="s">
        <v>5</v>
      </c>
      <c r="D8" s="9" t="s">
        <v>6</v>
      </c>
      <c r="E8" s="9" t="s">
        <v>7</v>
      </c>
      <c r="F8" s="9" t="s">
        <v>8</v>
      </c>
      <c r="G8" s="9" t="s">
        <v>9</v>
      </c>
      <c r="H8" s="9" t="s">
        <v>10</v>
      </c>
      <c r="I8" s="9" t="s">
        <v>11</v>
      </c>
      <c r="J8" s="9" t="s">
        <v>12</v>
      </c>
      <c r="K8" s="9" t="s">
        <v>13</v>
      </c>
    </row>
    <row r="9" spans="1:11" ht="12.75">
      <c r="A9" s="5" t="s">
        <v>14</v>
      </c>
      <c r="B9" s="5" t="s">
        <v>15</v>
      </c>
      <c r="C9" s="5" t="s">
        <v>16</v>
      </c>
      <c r="D9" s="8" t="s">
        <v>17</v>
      </c>
      <c r="E9" s="8" t="s">
        <v>2</v>
      </c>
      <c r="F9" s="5" t="s">
        <v>18</v>
      </c>
      <c r="G9" s="5" t="s">
        <v>19</v>
      </c>
      <c r="H9" s="2"/>
      <c r="I9" s="3"/>
      <c r="J9" s="6">
        <f>G9*I9</f>
        <v>0</v>
      </c>
      <c r="K9" s="5"/>
    </row>
    <row r="10" spans="1:11" ht="12.75">
      <c r="A10" s="5" t="s">
        <v>20</v>
      </c>
      <c r="B10" s="5" t="s">
        <v>21</v>
      </c>
      <c r="C10" s="5" t="s">
        <v>16</v>
      </c>
      <c r="D10" s="8" t="s">
        <v>22</v>
      </c>
      <c r="E10" s="8" t="s">
        <v>2</v>
      </c>
      <c r="F10" s="5" t="s">
        <v>18</v>
      </c>
      <c r="G10" s="5" t="s">
        <v>23</v>
      </c>
      <c r="H10" s="2"/>
      <c r="I10" s="3"/>
      <c r="J10" s="6">
        <f>G10*I10</f>
        <v>0</v>
      </c>
      <c r="K10" s="5"/>
    </row>
    <row r="11" spans="1:11" ht="12.75">
      <c r="A11" s="5" t="s">
        <v>24</v>
      </c>
      <c r="B11" s="5" t="s">
        <v>25</v>
      </c>
      <c r="C11" s="5" t="s">
        <v>16</v>
      </c>
      <c r="D11" s="8" t="s">
        <v>26</v>
      </c>
      <c r="E11" s="8" t="s">
        <v>27</v>
      </c>
      <c r="F11" s="5" t="s">
        <v>18</v>
      </c>
      <c r="G11" s="5" t="s">
        <v>28</v>
      </c>
      <c r="H11" s="2"/>
      <c r="I11" s="3"/>
      <c r="J11" s="6">
        <f>G11*I11</f>
        <v>0</v>
      </c>
      <c r="K11" s="5"/>
    </row>
    <row r="12" spans="1:11" ht="12.75">
      <c r="A12" s="5" t="s">
        <v>29</v>
      </c>
      <c r="B12" s="5" t="s">
        <v>30</v>
      </c>
      <c r="C12" s="5" t="s">
        <v>16</v>
      </c>
      <c r="D12" s="8" t="s">
        <v>31</v>
      </c>
      <c r="E12" s="8" t="s">
        <v>32</v>
      </c>
      <c r="F12" s="5" t="s">
        <v>18</v>
      </c>
      <c r="G12" s="5" t="s">
        <v>33</v>
      </c>
      <c r="H12" s="2"/>
      <c r="I12" s="3"/>
      <c r="J12" s="6">
        <f>G12*I12</f>
        <v>0</v>
      </c>
      <c r="K12" s="5"/>
    </row>
    <row r="13" spans="1:11" ht="12.75">
      <c r="A13" s="5" t="s">
        <v>34</v>
      </c>
      <c r="B13" s="5" t="s">
        <v>35</v>
      </c>
      <c r="C13" s="5" t="s">
        <v>16</v>
      </c>
      <c r="D13" s="8" t="s">
        <v>31</v>
      </c>
      <c r="E13" s="8" t="s">
        <v>36</v>
      </c>
      <c r="F13" s="5" t="s">
        <v>18</v>
      </c>
      <c r="G13" s="5" t="s">
        <v>37</v>
      </c>
      <c r="H13" s="2"/>
      <c r="I13" s="3"/>
      <c r="J13" s="6">
        <f>G13*I13</f>
        <v>0</v>
      </c>
      <c r="K13" s="5"/>
    </row>
    <row r="14" spans="1:11" ht="12.75">
      <c r="A14" s="5" t="s">
        <v>38</v>
      </c>
      <c r="B14" s="5" t="s">
        <v>39</v>
      </c>
      <c r="C14" s="5" t="s">
        <v>16</v>
      </c>
      <c r="D14" s="8" t="s">
        <v>26</v>
      </c>
      <c r="E14" s="8" t="s">
        <v>40</v>
      </c>
      <c r="F14" s="5" t="s">
        <v>18</v>
      </c>
      <c r="G14" s="5" t="s">
        <v>41</v>
      </c>
      <c r="H14" s="2"/>
      <c r="I14" s="3"/>
      <c r="J14" s="6">
        <f>G14*I14</f>
        <v>0</v>
      </c>
      <c r="K14" s="5"/>
    </row>
    <row r="15" spans="1:11" ht="12.75">
      <c r="A15" s="5" t="s">
        <v>42</v>
      </c>
      <c r="B15" s="5" t="s">
        <v>43</v>
      </c>
      <c r="C15" s="5" t="s">
        <v>16</v>
      </c>
      <c r="D15" s="8" t="s">
        <v>44</v>
      </c>
      <c r="E15" s="8" t="s">
        <v>45</v>
      </c>
      <c r="F15" s="5" t="s">
        <v>18</v>
      </c>
      <c r="G15" s="5" t="s">
        <v>41</v>
      </c>
      <c r="H15" s="2"/>
      <c r="I15" s="3"/>
      <c r="J15" s="6">
        <f>G15*I15</f>
        <v>0</v>
      </c>
      <c r="K15" s="5"/>
    </row>
    <row r="16" spans="1:11" ht="12.75">
      <c r="A16" s="5" t="s">
        <v>46</v>
      </c>
      <c r="B16" s="5" t="s">
        <v>47</v>
      </c>
      <c r="C16" s="5" t="s">
        <v>16</v>
      </c>
      <c r="D16" s="8" t="s">
        <v>48</v>
      </c>
      <c r="E16" s="8" t="s">
        <v>49</v>
      </c>
      <c r="F16" s="5" t="s">
        <v>18</v>
      </c>
      <c r="G16" s="5" t="s">
        <v>50</v>
      </c>
      <c r="H16" s="2"/>
      <c r="I16" s="3"/>
      <c r="J16" s="6">
        <f>G16*I16</f>
        <v>0</v>
      </c>
      <c r="K16" s="5"/>
    </row>
    <row r="17" spans="1:11" ht="12.75">
      <c r="A17" s="5" t="s">
        <v>51</v>
      </c>
      <c r="B17" s="5" t="s">
        <v>52</v>
      </c>
      <c r="C17" s="5" t="s">
        <v>16</v>
      </c>
      <c r="D17" s="8" t="s">
        <v>53</v>
      </c>
      <c r="E17" s="8" t="s">
        <v>54</v>
      </c>
      <c r="F17" s="5" t="s">
        <v>18</v>
      </c>
      <c r="G17" s="5" t="s">
        <v>50</v>
      </c>
      <c r="H17" s="2"/>
      <c r="I17" s="3"/>
      <c r="J17" s="6">
        <f>G17*I17</f>
        <v>0</v>
      </c>
      <c r="K17" s="5"/>
    </row>
    <row r="18" spans="1:11" ht="12.75">
      <c r="A18" s="5" t="s">
        <v>55</v>
      </c>
      <c r="B18" s="5" t="s">
        <v>56</v>
      </c>
      <c r="C18" s="5" t="s">
        <v>16</v>
      </c>
      <c r="D18" s="8" t="s">
        <v>57</v>
      </c>
      <c r="E18" s="8" t="s">
        <v>58</v>
      </c>
      <c r="F18" s="5" t="s">
        <v>18</v>
      </c>
      <c r="G18" s="5" t="s">
        <v>59</v>
      </c>
      <c r="H18" s="2"/>
      <c r="I18" s="3"/>
      <c r="J18" s="6">
        <f>G18*I18</f>
        <v>0</v>
      </c>
      <c r="K18" s="5"/>
    </row>
    <row r="19" spans="1:11" ht="12.75">
      <c r="A19" s="5" t="s">
        <v>60</v>
      </c>
      <c r="B19" s="5" t="s">
        <v>61</v>
      </c>
      <c r="C19" s="5" t="s">
        <v>16</v>
      </c>
      <c r="D19" s="8" t="s">
        <v>62</v>
      </c>
      <c r="E19" s="8" t="s">
        <v>63</v>
      </c>
      <c r="F19" s="5" t="s">
        <v>18</v>
      </c>
      <c r="G19" s="5" t="s">
        <v>64</v>
      </c>
      <c r="H19" s="2"/>
      <c r="I19" s="3"/>
      <c r="J19" s="6">
        <f>G19*I19</f>
        <v>0</v>
      </c>
      <c r="K19" s="5"/>
    </row>
    <row r="20" spans="1:11" ht="12.75">
      <c r="A20" s="5" t="s">
        <v>65</v>
      </c>
      <c r="B20" s="5" t="s">
        <v>66</v>
      </c>
      <c r="C20" s="5" t="s">
        <v>16</v>
      </c>
      <c r="D20" s="8" t="s">
        <v>67</v>
      </c>
      <c r="E20" s="8" t="s">
        <v>2</v>
      </c>
      <c r="F20" s="5" t="s">
        <v>18</v>
      </c>
      <c r="G20" s="5" t="s">
        <v>68</v>
      </c>
      <c r="H20" s="2"/>
      <c r="I20" s="3"/>
      <c r="J20" s="6">
        <f>G20*I20</f>
        <v>0</v>
      </c>
      <c r="K20" s="5"/>
    </row>
    <row r="21" spans="1:11" ht="12.75">
      <c r="A21" s="5" t="s">
        <v>69</v>
      </c>
      <c r="B21" s="5" t="s">
        <v>70</v>
      </c>
      <c r="C21" s="5" t="s">
        <v>16</v>
      </c>
      <c r="D21" s="8" t="s">
        <v>71</v>
      </c>
      <c r="E21" s="8" t="s">
        <v>72</v>
      </c>
      <c r="F21" s="5" t="s">
        <v>18</v>
      </c>
      <c r="G21" s="5" t="s">
        <v>73</v>
      </c>
      <c r="H21" s="2"/>
      <c r="I21" s="3"/>
      <c r="J21" s="6">
        <f>G21*I21</f>
        <v>0</v>
      </c>
      <c r="K21" s="5"/>
    </row>
    <row r="22" spans="1:11" ht="12.75">
      <c r="A22" s="5" t="s">
        <v>74</v>
      </c>
      <c r="B22" s="5" t="s">
        <v>75</v>
      </c>
      <c r="C22" s="5" t="s">
        <v>16</v>
      </c>
      <c r="D22" s="8" t="s">
        <v>76</v>
      </c>
      <c r="E22" s="8" t="s">
        <v>77</v>
      </c>
      <c r="F22" s="5" t="s">
        <v>18</v>
      </c>
      <c r="G22" s="5" t="s">
        <v>78</v>
      </c>
      <c r="H22" s="2"/>
      <c r="I22" s="3"/>
      <c r="J22" s="6">
        <f>G22*I22</f>
        <v>0</v>
      </c>
      <c r="K22" s="5"/>
    </row>
    <row r="23" spans="1:11" ht="12.75">
      <c r="A23" s="5" t="s">
        <v>79</v>
      </c>
      <c r="B23" s="5" t="s">
        <v>80</v>
      </c>
      <c r="C23" s="5" t="s">
        <v>16</v>
      </c>
      <c r="D23" s="8" t="s">
        <v>81</v>
      </c>
      <c r="E23" s="8" t="s">
        <v>82</v>
      </c>
      <c r="F23" s="5" t="s">
        <v>18</v>
      </c>
      <c r="G23" s="5" t="s">
        <v>83</v>
      </c>
      <c r="H23" s="2"/>
      <c r="I23" s="3"/>
      <c r="J23" s="6">
        <f>G23*I23</f>
        <v>0</v>
      </c>
      <c r="K23" s="5"/>
    </row>
    <row r="24" spans="1:11" ht="12.75">
      <c r="A24" s="5" t="s">
        <v>84</v>
      </c>
      <c r="B24" s="5" t="s">
        <v>85</v>
      </c>
      <c r="C24" s="5" t="s">
        <v>16</v>
      </c>
      <c r="D24" s="8" t="s">
        <v>86</v>
      </c>
      <c r="E24" s="8" t="s">
        <v>87</v>
      </c>
      <c r="F24" s="5" t="s">
        <v>18</v>
      </c>
      <c r="G24" s="5" t="s">
        <v>83</v>
      </c>
      <c r="H24" s="2"/>
      <c r="I24" s="3"/>
      <c r="J24" s="6">
        <f>G24*I24</f>
        <v>0</v>
      </c>
      <c r="K24" s="5"/>
    </row>
    <row r="25" spans="1:11" ht="12.75">
      <c r="A25" s="5" t="s">
        <v>88</v>
      </c>
      <c r="B25" s="5" t="s">
        <v>89</v>
      </c>
      <c r="C25" s="5" t="s">
        <v>16</v>
      </c>
      <c r="D25" s="8" t="s">
        <v>90</v>
      </c>
      <c r="E25" s="8" t="s">
        <v>91</v>
      </c>
      <c r="F25" s="5" t="s">
        <v>18</v>
      </c>
      <c r="G25" s="5" t="s">
        <v>68</v>
      </c>
      <c r="H25" s="2"/>
      <c r="I25" s="3"/>
      <c r="J25" s="6">
        <f>G25*I25</f>
        <v>0</v>
      </c>
      <c r="K25" s="5"/>
    </row>
    <row r="26" spans="1:11" ht="12.75">
      <c r="A26" s="5" t="s">
        <v>92</v>
      </c>
      <c r="B26" s="5" t="s">
        <v>93</v>
      </c>
      <c r="C26" s="5" t="s">
        <v>16</v>
      </c>
      <c r="D26" s="8" t="s">
        <v>90</v>
      </c>
      <c r="E26" s="8" t="s">
        <v>94</v>
      </c>
      <c r="F26" s="5" t="s">
        <v>18</v>
      </c>
      <c r="G26" s="5" t="s">
        <v>68</v>
      </c>
      <c r="H26" s="2"/>
      <c r="I26" s="3"/>
      <c r="J26" s="6">
        <f>G26*I26</f>
        <v>0</v>
      </c>
      <c r="K26" s="5"/>
    </row>
    <row r="27" spans="1:11" ht="12.75">
      <c r="A27" s="5" t="s">
        <v>95</v>
      </c>
      <c r="B27" s="5" t="s">
        <v>96</v>
      </c>
      <c r="C27" s="5" t="s">
        <v>16</v>
      </c>
      <c r="D27" s="8" t="s">
        <v>90</v>
      </c>
      <c r="E27" s="8" t="s">
        <v>97</v>
      </c>
      <c r="F27" s="5" t="s">
        <v>18</v>
      </c>
      <c r="G27" s="5" t="s">
        <v>68</v>
      </c>
      <c r="H27" s="2"/>
      <c r="I27" s="3"/>
      <c r="J27" s="6">
        <f>G27*I27</f>
        <v>0</v>
      </c>
      <c r="K27" s="5"/>
    </row>
    <row r="28" spans="1:11" ht="12.75">
      <c r="A28" s="5" t="s">
        <v>98</v>
      </c>
      <c r="B28" s="5" t="s">
        <v>99</v>
      </c>
      <c r="C28" s="5" t="s">
        <v>16</v>
      </c>
      <c r="D28" s="8" t="s">
        <v>100</v>
      </c>
      <c r="E28" s="8" t="s">
        <v>2</v>
      </c>
      <c r="F28" s="5" t="s">
        <v>18</v>
      </c>
      <c r="G28" s="5" t="s">
        <v>68</v>
      </c>
      <c r="H28" s="2"/>
      <c r="I28" s="3"/>
      <c r="J28" s="6">
        <f>G28*I28</f>
        <v>0</v>
      </c>
      <c r="K28" s="5"/>
    </row>
    <row r="29" spans="1:11" ht="12.75">
      <c r="A29" s="5" t="s">
        <v>101</v>
      </c>
      <c r="B29" s="5" t="s">
        <v>102</v>
      </c>
      <c r="C29" s="5" t="s">
        <v>16</v>
      </c>
      <c r="D29" s="8" t="s">
        <v>103</v>
      </c>
      <c r="E29" s="8" t="s">
        <v>2</v>
      </c>
      <c r="F29" s="5" t="s">
        <v>18</v>
      </c>
      <c r="G29" s="5" t="s">
        <v>104</v>
      </c>
      <c r="H29" s="2"/>
      <c r="I29" s="3"/>
      <c r="J29" s="6">
        <f>G29*I29</f>
        <v>0</v>
      </c>
      <c r="K29" s="5"/>
    </row>
    <row r="30" spans="1:11" ht="12.75">
      <c r="A30" s="5" t="s">
        <v>105</v>
      </c>
      <c r="B30" s="5" t="s">
        <v>106</v>
      </c>
      <c r="C30" s="5" t="s">
        <v>16</v>
      </c>
      <c r="D30" s="8" t="s">
        <v>107</v>
      </c>
      <c r="E30" s="8" t="s">
        <v>108</v>
      </c>
      <c r="F30" s="5" t="s">
        <v>18</v>
      </c>
      <c r="G30" s="5" t="s">
        <v>68</v>
      </c>
      <c r="H30" s="2"/>
      <c r="I30" s="3"/>
      <c r="J30" s="6">
        <f>G30*I30</f>
        <v>0</v>
      </c>
      <c r="K30" s="5"/>
    </row>
    <row r="31" spans="1:11" ht="12.75">
      <c r="A31" s="5" t="s">
        <v>109</v>
      </c>
      <c r="B31" s="5" t="s">
        <v>110</v>
      </c>
      <c r="C31" s="5" t="s">
        <v>16</v>
      </c>
      <c r="D31" s="8" t="s">
        <v>111</v>
      </c>
      <c r="E31" s="8" t="s">
        <v>112</v>
      </c>
      <c r="F31" s="5" t="s">
        <v>18</v>
      </c>
      <c r="G31" s="5" t="s">
        <v>19</v>
      </c>
      <c r="H31" s="2"/>
      <c r="I31" s="3"/>
      <c r="J31" s="6">
        <f>G31*I31</f>
        <v>0</v>
      </c>
      <c r="K31" s="5"/>
    </row>
    <row r="32" spans="1:11" ht="12.75">
      <c r="A32" s="5" t="s">
        <v>113</v>
      </c>
      <c r="B32" s="5" t="s">
        <v>114</v>
      </c>
      <c r="C32" s="5" t="s">
        <v>16</v>
      </c>
      <c r="D32" s="8" t="s">
        <v>115</v>
      </c>
      <c r="E32" s="8" t="s">
        <v>116</v>
      </c>
      <c r="F32" s="5" t="s">
        <v>18</v>
      </c>
      <c r="G32" s="5" t="s">
        <v>117</v>
      </c>
      <c r="H32" s="2"/>
      <c r="I32" s="3"/>
      <c r="J32" s="6">
        <f>G32*I32</f>
        <v>0</v>
      </c>
      <c r="K32" s="5"/>
    </row>
    <row r="33" spans="1:11" ht="12.75">
      <c r="A33" s="5" t="s">
        <v>118</v>
      </c>
      <c r="B33" s="5" t="s">
        <v>119</v>
      </c>
      <c r="C33" s="5" t="s">
        <v>16</v>
      </c>
      <c r="D33" s="8" t="s">
        <v>115</v>
      </c>
      <c r="E33" s="8" t="s">
        <v>120</v>
      </c>
      <c r="F33" s="5" t="s">
        <v>18</v>
      </c>
      <c r="G33" s="5" t="s">
        <v>50</v>
      </c>
      <c r="H33" s="2"/>
      <c r="I33" s="3"/>
      <c r="J33" s="6">
        <f>G33*I33</f>
        <v>0</v>
      </c>
      <c r="K33" s="5"/>
    </row>
    <row r="34" spans="1:11" ht="12.75">
      <c r="A34" s="5" t="s">
        <v>121</v>
      </c>
      <c r="B34" s="5" t="s">
        <v>122</v>
      </c>
      <c r="C34" s="5" t="s">
        <v>16</v>
      </c>
      <c r="D34" s="8" t="s">
        <v>123</v>
      </c>
      <c r="E34" s="8" t="s">
        <v>124</v>
      </c>
      <c r="F34" s="5" t="s">
        <v>18</v>
      </c>
      <c r="G34" s="5" t="s">
        <v>125</v>
      </c>
      <c r="H34" s="2"/>
      <c r="I34" s="3"/>
      <c r="J34" s="6">
        <f>G34*I34</f>
        <v>0</v>
      </c>
      <c r="K34" s="5"/>
    </row>
    <row r="35" spans="1:11" ht="12.75">
      <c r="A35" s="5" t="s">
        <v>126</v>
      </c>
      <c r="B35" s="5" t="s">
        <v>127</v>
      </c>
      <c r="C35" s="5" t="s">
        <v>16</v>
      </c>
      <c r="D35" s="8" t="s">
        <v>128</v>
      </c>
      <c r="E35" s="8" t="s">
        <v>129</v>
      </c>
      <c r="F35" s="5" t="s">
        <v>18</v>
      </c>
      <c r="G35" s="5" t="s">
        <v>130</v>
      </c>
      <c r="H35" s="2"/>
      <c r="I35" s="3"/>
      <c r="J35" s="6">
        <f>G35*I35</f>
        <v>0</v>
      </c>
      <c r="K35" s="5"/>
    </row>
    <row r="36" spans="1:11" ht="12.75">
      <c r="A36" s="5" t="s">
        <v>131</v>
      </c>
      <c r="B36" s="5" t="s">
        <v>132</v>
      </c>
      <c r="C36" s="5" t="s">
        <v>16</v>
      </c>
      <c r="D36" s="8" t="s">
        <v>133</v>
      </c>
      <c r="E36" s="8" t="s">
        <v>134</v>
      </c>
      <c r="F36" s="5" t="s">
        <v>18</v>
      </c>
      <c r="G36" s="5" t="s">
        <v>73</v>
      </c>
      <c r="H36" s="2"/>
      <c r="I36" s="3"/>
      <c r="J36" s="6">
        <f>G36*I36</f>
        <v>0</v>
      </c>
      <c r="K36" s="5"/>
    </row>
    <row r="37" spans="1:11" ht="12.75">
      <c r="A37" s="5" t="s">
        <v>135</v>
      </c>
      <c r="B37" s="5" t="s">
        <v>136</v>
      </c>
      <c r="C37" s="5" t="s">
        <v>16</v>
      </c>
      <c r="D37" s="8" t="s">
        <v>137</v>
      </c>
      <c r="E37" s="8" t="s">
        <v>2</v>
      </c>
      <c r="F37" s="5" t="s">
        <v>18</v>
      </c>
      <c r="G37" s="5" t="s">
        <v>138</v>
      </c>
      <c r="H37" s="2"/>
      <c r="I37" s="3"/>
      <c r="J37" s="6">
        <f>G37*I37</f>
        <v>0</v>
      </c>
      <c r="K37" s="5"/>
    </row>
    <row r="38" spans="1:11" ht="12.75">
      <c r="A38" s="5" t="s">
        <v>139</v>
      </c>
      <c r="B38" s="5" t="s">
        <v>140</v>
      </c>
      <c r="C38" s="5" t="s">
        <v>16</v>
      </c>
      <c r="D38" s="8" t="s">
        <v>141</v>
      </c>
      <c r="E38" s="8" t="s">
        <v>142</v>
      </c>
      <c r="F38" s="5" t="s">
        <v>18</v>
      </c>
      <c r="G38" s="5" t="s">
        <v>138</v>
      </c>
      <c r="H38" s="2"/>
      <c r="I38" s="3"/>
      <c r="J38" s="6">
        <f>G38*I38</f>
        <v>0</v>
      </c>
      <c r="K38" s="5"/>
    </row>
    <row r="39" spans="1:11" ht="12.75">
      <c r="A39" s="5" t="s">
        <v>143</v>
      </c>
      <c r="B39" s="5" t="s">
        <v>144</v>
      </c>
      <c r="C39" s="5" t="s">
        <v>16</v>
      </c>
      <c r="D39" s="8" t="s">
        <v>145</v>
      </c>
      <c r="E39" s="8" t="s">
        <v>146</v>
      </c>
      <c r="F39" s="5" t="s">
        <v>147</v>
      </c>
      <c r="G39" s="5" t="s">
        <v>148</v>
      </c>
      <c r="H39" s="2"/>
      <c r="I39" s="3"/>
      <c r="J39" s="6">
        <f>G39*I39</f>
        <v>0</v>
      </c>
      <c r="K39" s="5"/>
    </row>
    <row r="40" spans="1:11" ht="12.75">
      <c r="A40" s="5" t="s">
        <v>149</v>
      </c>
      <c r="B40" s="5" t="s">
        <v>150</v>
      </c>
      <c r="C40" s="5" t="s">
        <v>16</v>
      </c>
      <c r="D40" s="8" t="s">
        <v>151</v>
      </c>
      <c r="E40" s="8" t="s">
        <v>152</v>
      </c>
      <c r="F40" s="5" t="s">
        <v>18</v>
      </c>
      <c r="G40" s="5" t="s">
        <v>153</v>
      </c>
      <c r="H40" s="2"/>
      <c r="I40" s="3"/>
      <c r="J40" s="6">
        <f>G40*I40</f>
        <v>0</v>
      </c>
      <c r="K40" s="5"/>
    </row>
    <row r="41" spans="1:11" ht="12.75">
      <c r="A41" s="5" t="s">
        <v>154</v>
      </c>
      <c r="B41" s="5" t="s">
        <v>155</v>
      </c>
      <c r="C41" s="5" t="s">
        <v>16</v>
      </c>
      <c r="D41" s="8" t="s">
        <v>151</v>
      </c>
      <c r="E41" s="8" t="s">
        <v>156</v>
      </c>
      <c r="F41" s="5" t="s">
        <v>18</v>
      </c>
      <c r="G41" s="5" t="s">
        <v>157</v>
      </c>
      <c r="H41" s="2"/>
      <c r="I41" s="3"/>
      <c r="J41" s="6">
        <f>G41*I41</f>
        <v>0</v>
      </c>
      <c r="K41" s="5"/>
    </row>
    <row r="42" spans="1:11" ht="12.75">
      <c r="A42" s="5" t="s">
        <v>158</v>
      </c>
      <c r="B42" s="5" t="s">
        <v>159</v>
      </c>
      <c r="C42" s="5" t="s">
        <v>16</v>
      </c>
      <c r="D42" s="8" t="s">
        <v>151</v>
      </c>
      <c r="E42" s="8" t="s">
        <v>160</v>
      </c>
      <c r="F42" s="5" t="s">
        <v>18</v>
      </c>
      <c r="G42" s="5" t="s">
        <v>161</v>
      </c>
      <c r="H42" s="2"/>
      <c r="I42" s="3"/>
      <c r="J42" s="6">
        <f>G42*I42</f>
        <v>0</v>
      </c>
      <c r="K42" s="5"/>
    </row>
    <row r="43" spans="1:11" ht="12.75">
      <c r="A43" s="5" t="s">
        <v>162</v>
      </c>
      <c r="B43" s="5" t="s">
        <v>163</v>
      </c>
      <c r="C43" s="5" t="s">
        <v>16</v>
      </c>
      <c r="D43" s="8" t="s">
        <v>151</v>
      </c>
      <c r="E43" s="8" t="s">
        <v>164</v>
      </c>
      <c r="F43" s="5" t="s">
        <v>18</v>
      </c>
      <c r="G43" s="5" t="s">
        <v>161</v>
      </c>
      <c r="H43" s="2"/>
      <c r="I43" s="3"/>
      <c r="J43" s="6">
        <f>G43*I43</f>
        <v>0</v>
      </c>
      <c r="K43" s="5"/>
    </row>
    <row r="44" spans="1:11" ht="12.75">
      <c r="A44" s="5" t="s">
        <v>165</v>
      </c>
      <c r="B44" s="5" t="s">
        <v>166</v>
      </c>
      <c r="C44" s="5" t="s">
        <v>16</v>
      </c>
      <c r="D44" s="8" t="s">
        <v>167</v>
      </c>
      <c r="E44" s="8" t="s">
        <v>2</v>
      </c>
      <c r="F44" s="5" t="s">
        <v>18</v>
      </c>
      <c r="G44" s="5" t="s">
        <v>168</v>
      </c>
      <c r="H44" s="2"/>
      <c r="I44" s="3"/>
      <c r="J44" s="6">
        <f>G44*I44</f>
        <v>0</v>
      </c>
      <c r="K44" s="5"/>
    </row>
    <row r="45" spans="1:11" ht="12.75">
      <c r="A45" s="5" t="s">
        <v>169</v>
      </c>
      <c r="B45" s="5" t="s">
        <v>170</v>
      </c>
      <c r="C45" s="5" t="s">
        <v>16</v>
      </c>
      <c r="D45" s="8" t="s">
        <v>171</v>
      </c>
      <c r="E45" s="8" t="s">
        <v>172</v>
      </c>
      <c r="F45" s="5" t="s">
        <v>18</v>
      </c>
      <c r="G45" s="5" t="s">
        <v>19</v>
      </c>
      <c r="H45" s="2"/>
      <c r="I45" s="3"/>
      <c r="J45" s="6">
        <f>G45*I45</f>
        <v>0</v>
      </c>
      <c r="K45" s="5"/>
    </row>
    <row r="46" spans="1:11" ht="12.75">
      <c r="A46" s="5" t="s">
        <v>173</v>
      </c>
      <c r="B46" s="5" t="s">
        <v>174</v>
      </c>
      <c r="C46" s="5" t="s">
        <v>16</v>
      </c>
      <c r="D46" s="8" t="s">
        <v>171</v>
      </c>
      <c r="E46" s="8" t="s">
        <v>175</v>
      </c>
      <c r="F46" s="5" t="s">
        <v>18</v>
      </c>
      <c r="G46" s="5" t="s">
        <v>19</v>
      </c>
      <c r="H46" s="2"/>
      <c r="I46" s="3"/>
      <c r="J46" s="6">
        <f>G46*I46</f>
        <v>0</v>
      </c>
      <c r="K46" s="5"/>
    </row>
    <row r="47" spans="1:11" ht="12.75">
      <c r="A47" s="5" t="s">
        <v>176</v>
      </c>
      <c r="B47" s="5" t="s">
        <v>177</v>
      </c>
      <c r="C47" s="5" t="s">
        <v>16</v>
      </c>
      <c r="D47" s="8" t="s">
        <v>171</v>
      </c>
      <c r="E47" s="8" t="s">
        <v>178</v>
      </c>
      <c r="F47" s="5" t="s">
        <v>18</v>
      </c>
      <c r="G47" s="5" t="s">
        <v>19</v>
      </c>
      <c r="H47" s="2"/>
      <c r="I47" s="3"/>
      <c r="J47" s="6">
        <f>G47*I47</f>
        <v>0</v>
      </c>
      <c r="K47" s="5"/>
    </row>
    <row r="48" spans="1:11" ht="12.75">
      <c r="A48" s="5" t="s">
        <v>179</v>
      </c>
      <c r="B48" s="5" t="s">
        <v>180</v>
      </c>
      <c r="C48" s="5" t="s">
        <v>16</v>
      </c>
      <c r="D48" s="8" t="s">
        <v>181</v>
      </c>
      <c r="E48" s="8" t="s">
        <v>182</v>
      </c>
      <c r="F48" s="5" t="s">
        <v>18</v>
      </c>
      <c r="G48" s="5" t="s">
        <v>183</v>
      </c>
      <c r="H48" s="2"/>
      <c r="I48" s="3"/>
      <c r="J48" s="6">
        <f>G48*I48</f>
        <v>0</v>
      </c>
      <c r="K48" s="5"/>
    </row>
    <row r="49" spans="1:11" ht="12.75">
      <c r="A49" s="5" t="s">
        <v>184</v>
      </c>
      <c r="B49" s="5" t="s">
        <v>185</v>
      </c>
      <c r="C49" s="5" t="s">
        <v>16</v>
      </c>
      <c r="D49" s="8" t="s">
        <v>186</v>
      </c>
      <c r="E49" s="8" t="s">
        <v>2</v>
      </c>
      <c r="F49" s="5" t="s">
        <v>18</v>
      </c>
      <c r="G49" s="5" t="s">
        <v>153</v>
      </c>
      <c r="H49" s="2"/>
      <c r="I49" s="3"/>
      <c r="J49" s="6">
        <f>G49*I49</f>
        <v>0</v>
      </c>
      <c r="K49" s="5"/>
    </row>
    <row r="50" spans="1:11" ht="12.75">
      <c r="A50" s="5" t="s">
        <v>187</v>
      </c>
      <c r="B50" s="5" t="s">
        <v>188</v>
      </c>
      <c r="C50" s="5" t="s">
        <v>16</v>
      </c>
      <c r="D50" s="8" t="s">
        <v>189</v>
      </c>
      <c r="E50" s="8" t="s">
        <v>190</v>
      </c>
      <c r="F50" s="5" t="s">
        <v>18</v>
      </c>
      <c r="G50" s="5" t="s">
        <v>191</v>
      </c>
      <c r="H50" s="2"/>
      <c r="I50" s="3"/>
      <c r="J50" s="6">
        <f>G50*I50</f>
        <v>0</v>
      </c>
      <c r="K50" s="5"/>
    </row>
    <row r="51" spans="1:11" ht="12.75">
      <c r="A51" s="5" t="s">
        <v>192</v>
      </c>
      <c r="B51" s="5" t="s">
        <v>193</v>
      </c>
      <c r="C51" s="5" t="s">
        <v>16</v>
      </c>
      <c r="D51" s="8" t="s">
        <v>194</v>
      </c>
      <c r="E51" s="8" t="s">
        <v>195</v>
      </c>
      <c r="F51" s="5" t="s">
        <v>18</v>
      </c>
      <c r="G51" s="5" t="s">
        <v>196</v>
      </c>
      <c r="H51" s="2"/>
      <c r="I51" s="3"/>
      <c r="J51" s="6">
        <f>G51*I51</f>
        <v>0</v>
      </c>
      <c r="K51" s="5"/>
    </row>
    <row r="52" spans="1:11" ht="12.75">
      <c r="A52" s="5" t="s">
        <v>197</v>
      </c>
      <c r="B52" s="5" t="s">
        <v>198</v>
      </c>
      <c r="C52" s="5" t="s">
        <v>16</v>
      </c>
      <c r="D52" s="8" t="s">
        <v>194</v>
      </c>
      <c r="E52" s="8" t="s">
        <v>199</v>
      </c>
      <c r="F52" s="5" t="s">
        <v>18</v>
      </c>
      <c r="G52" s="5" t="s">
        <v>64</v>
      </c>
      <c r="H52" s="2"/>
      <c r="I52" s="3"/>
      <c r="J52" s="6">
        <f>G52*I52</f>
        <v>0</v>
      </c>
      <c r="K52" s="5"/>
    </row>
    <row r="53" spans="1:11" ht="12.75">
      <c r="A53" s="5" t="s">
        <v>200</v>
      </c>
      <c r="B53" s="5" t="s">
        <v>201</v>
      </c>
      <c r="C53" s="5" t="s">
        <v>16</v>
      </c>
      <c r="D53" s="8" t="s">
        <v>202</v>
      </c>
      <c r="E53" s="8" t="s">
        <v>203</v>
      </c>
      <c r="F53" s="5" t="s">
        <v>18</v>
      </c>
      <c r="G53" s="5" t="s">
        <v>204</v>
      </c>
      <c r="H53" s="2"/>
      <c r="I53" s="3"/>
      <c r="J53" s="6">
        <f>G53*I53</f>
        <v>0</v>
      </c>
      <c r="K53" s="5"/>
    </row>
    <row r="54" spans="1:11" ht="12.75">
      <c r="A54" s="5" t="s">
        <v>205</v>
      </c>
      <c r="B54" s="5" t="s">
        <v>206</v>
      </c>
      <c r="C54" s="5" t="s">
        <v>16</v>
      </c>
      <c r="D54" s="8" t="s">
        <v>207</v>
      </c>
      <c r="E54" s="8" t="s">
        <v>208</v>
      </c>
      <c r="F54" s="5" t="s">
        <v>18</v>
      </c>
      <c r="G54" s="5" t="s">
        <v>209</v>
      </c>
      <c r="H54" s="2"/>
      <c r="I54" s="3"/>
      <c r="J54" s="6">
        <f>G54*I54</f>
        <v>0</v>
      </c>
      <c r="K54" s="5"/>
    </row>
    <row r="55" spans="1:11" ht="12.75">
      <c r="A55" s="5" t="s">
        <v>210</v>
      </c>
      <c r="B55" s="5" t="s">
        <v>211</v>
      </c>
      <c r="C55" s="5" t="s">
        <v>16</v>
      </c>
      <c r="D55" s="8" t="s">
        <v>207</v>
      </c>
      <c r="E55" s="8" t="s">
        <v>212</v>
      </c>
      <c r="F55" s="5" t="s">
        <v>18</v>
      </c>
      <c r="G55" s="5" t="s">
        <v>209</v>
      </c>
      <c r="H55" s="2"/>
      <c r="I55" s="3"/>
      <c r="J55" s="6">
        <f>G55*I55</f>
        <v>0</v>
      </c>
      <c r="K55" s="5"/>
    </row>
    <row r="56" spans="1:10" ht="12.75">
      <c r="A56" s="7" t="s">
        <v>213</v>
      </c>
      <c r="B56" s="12"/>
      <c r="C56" s="12"/>
      <c r="D56" s="12"/>
      <c r="E56" s="12"/>
      <c r="F56" s="12"/>
      <c r="G56" s="12"/>
      <c r="H56" s="12"/>
      <c r="I56" s="13"/>
      <c r="J56" s="6">
        <f>SUM(J8:J55)</f>
        <v>0</v>
      </c>
    </row>
    <row r="58" spans="1:10" ht="12.75">
      <c r="A58" s="10" t="s">
        <v>214</v>
      </c>
      <c r="B58"/>
      <c r="C58"/>
      <c r="D58"/>
      <c r="E58"/>
      <c r="F58"/>
      <c r="G58"/>
      <c r="H58"/>
      <c r="I58"/>
      <c r="J58"/>
    </row>
    <row r="59" spans="1:10" ht="12.75">
      <c r="A59" s="10" t="s">
        <v>215</v>
      </c>
      <c r="B59"/>
      <c r="C59"/>
      <c r="D59"/>
      <c r="E59"/>
      <c r="F59"/>
      <c r="G59"/>
      <c r="H59"/>
      <c r="I59"/>
      <c r="J59"/>
    </row>
    <row r="60" spans="1:10" ht="12.75">
      <c r="A60" s="10" t="s">
        <v>216</v>
      </c>
      <c r="B60"/>
      <c r="C60"/>
      <c r="D60"/>
      <c r="E60"/>
      <c r="F60"/>
      <c r="G60"/>
      <c r="H60"/>
      <c r="I60"/>
      <c r="J60"/>
    </row>
    <row r="61" spans="1:10" ht="12.75">
      <c r="A61" s="10" t="s">
        <v>217</v>
      </c>
      <c r="B61"/>
      <c r="C61"/>
      <c r="D61"/>
      <c r="E61"/>
      <c r="F61"/>
      <c r="G61"/>
      <c r="H61"/>
      <c r="I61"/>
      <c r="J61"/>
    </row>
  </sheetData>
  <sheetProtection password="E8D2" sheet="1" objects="1" scenarios="1"/>
  <mergeCells count="7">
    <mergeCell ref="A2:K2"/>
    <mergeCell ref="B6:C6"/>
    <mergeCell ref="A56:I56"/>
    <mergeCell ref="A58:J58"/>
    <mergeCell ref="A59:J59"/>
    <mergeCell ref="A60:J60"/>
    <mergeCell ref="A61:J6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